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'Sayfa1'!$A$1:$D$25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<sst xmlns="http://schemas.openxmlformats.org/spreadsheetml/2006/main" count="32" uniqueCount="32">
  <si>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 YURTİÇİ FAALİYET GİDERLERİ</t>
  </si>
  <si>
    <t xml:space="preserve"> YURTDIŞI FAALİYET GİDERLERİ</t>
  </si>
  <si>
    <t xml:space="preserve"> EĞİTİM GİDERLERİ</t>
  </si>
  <si>
    <t xml:space="preserve"> DEMİRBAŞ ALIM GİDERLERİ</t>
  </si>
  <si>
    <t xml:space="preserve"> TOPLANTI GİDERLERİ</t>
  </si>
  <si>
    <t xml:space="preserve"> DİĞER ORGANİZASYON VE FAALİYET GİDERLER</t>
  </si>
  <si>
    <t xml:space="preserve"> SGM YARDIMI</t>
  </si>
  <si>
    <t xml:space="preserve"> DİĞER GELİRLER</t>
  </si>
  <si>
    <t xml:space="preserve">GİDERLER TOPLAMI </t>
  </si>
  <si>
    <t>GELİR FAZLASI</t>
  </si>
  <si>
    <t>GENEL TOPLAM</t>
  </si>
  <si>
    <t>GELİRLER TOPLAMI</t>
  </si>
  <si>
    <t>GİDER FAZLASI</t>
  </si>
  <si>
    <t xml:space="preserve">GENEL TOPLAM </t>
  </si>
  <si>
    <t>GİDERLER</t>
  </si>
  <si>
    <t>GELİRLER</t>
  </si>
  <si>
    <t xml:space="preserve"> SPOR TOTO (REKLAM GELİRİ)</t>
  </si>
  <si>
    <t xml:space="preserve"> SPOR MALZEMESİ GİDERLERİ</t>
  </si>
  <si>
    <t xml:space="preserve"> ÖDÜL GİDERLERİ</t>
  </si>
  <si>
    <t xml:space="preserve"> PERSONEL GİDERLERİ</t>
  </si>
  <si>
    <t xml:space="preserve"> PROJE GİDERLERİ</t>
  </si>
  <si>
    <t xml:space="preserve"> DİGER GİDERLER</t>
  </si>
  <si>
    <t xml:space="preserve"> MİLLİ VE TEMSİLİ MÜSABAKA KATILIM GELİR</t>
  </si>
  <si>
    <t xml:space="preserve"> REKLAM GELİRLERİ</t>
  </si>
  <si>
    <t xml:space="preserve"> EĞİTİM GELİRLERİ</t>
  </si>
  <si>
    <t xml:space="preserve"> YURTİÇİ KAMP GİDERLERİ</t>
  </si>
  <si>
    <t xml:space="preserve"> YURTDIŞI KAMP GİDERLERİ</t>
  </si>
  <si>
    <t xml:space="preserve"> ALTYAPI ÇALIŞMALARI GİDERİ</t>
  </si>
  <si>
    <t xml:space="preserve"> SPORCU-ANTRENÖR-HAKEM LİSANS,VİZE</t>
  </si>
  <si>
    <t>BÜRO GİDERLERİ</t>
  </si>
  <si>
    <t>CEZA GELİRLERİ</t>
  </si>
  <si>
    <t xml:space="preserve">TÜRKİYE YÜZME FEDERASYONU
01.01.2016-31.12.2016
ÖZEL GELİR / GİDER TABLOSU </t>
  </si>
</sst>
</file>

<file path=xl/styles.xml><?xml version="1.0" encoding="utf-8"?>
<styleSheet xmlns="http://schemas.openxmlformats.org/spreadsheetml/2006/main">
  <numFmts count="2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#.00"/>
    <numFmt numFmtId="173" formatCode="0,000,000.00"/>
    <numFmt numFmtId="174" formatCode="000,000.00"/>
    <numFmt numFmtId="175" formatCode="000.00"/>
    <numFmt numFmtId="176" formatCode="0,000.00"/>
    <numFmt numFmtId="177" formatCode="00,000.00"/>
    <numFmt numFmtId="178" formatCode="0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20" fillId="0" borderId="10" xfId="0" applyFont="1" applyBorder="1" applyAlignment="1" quotePrefix="1">
      <alignment horizontal="left"/>
    </xf>
    <xf numFmtId="172" fontId="20" fillId="0" borderId="10" xfId="0" applyNumberFormat="1" applyFont="1" applyBorder="1" applyAlignment="1">
      <alignment horizontal="right"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/>
    </xf>
    <xf numFmtId="172" fontId="21" fillId="0" borderId="10" xfId="0" applyNumberFormat="1" applyFont="1" applyBorder="1" applyAlignment="1">
      <alignment/>
    </xf>
    <xf numFmtId="4" fontId="21" fillId="0" borderId="10" xfId="0" applyNumberFormat="1" applyFont="1" applyBorder="1" applyAlignment="1">
      <alignment/>
    </xf>
    <xf numFmtId="172" fontId="22" fillId="0" borderId="10" xfId="0" applyNumberFormat="1" applyFont="1" applyBorder="1" applyAlignment="1">
      <alignment horizontal="right"/>
    </xf>
    <xf numFmtId="173" fontId="2" fillId="0" borderId="10" xfId="0" applyNumberFormat="1" applyFont="1" applyFill="1" applyBorder="1" applyAlignment="1" applyProtection="1">
      <alignment horizontal="right" vertical="top"/>
      <protection locked="0"/>
    </xf>
    <xf numFmtId="174" fontId="2" fillId="0" borderId="10" xfId="0" applyNumberFormat="1" applyFont="1" applyFill="1" applyBorder="1" applyAlignment="1" applyProtection="1">
      <alignment horizontal="right" vertical="top"/>
      <protection locked="0"/>
    </xf>
    <xf numFmtId="177" fontId="2" fillId="0" borderId="10" xfId="0" applyNumberFormat="1" applyFont="1" applyFill="1" applyBorder="1" applyAlignment="1" applyProtection="1">
      <alignment horizontal="right" vertical="top"/>
      <protection locked="0"/>
    </xf>
    <xf numFmtId="4" fontId="2" fillId="0" borderId="10" xfId="0" applyNumberFormat="1" applyFont="1" applyFill="1" applyBorder="1" applyAlignment="1" applyProtection="1">
      <alignment horizontal="right" vertical="top"/>
      <protection locked="0"/>
    </xf>
    <xf numFmtId="174" fontId="3" fillId="0" borderId="0" xfId="0" applyNumberFormat="1" applyFont="1" applyFill="1" applyAlignment="1" applyProtection="1">
      <alignment horizontal="right" vertical="top"/>
      <protection locked="0"/>
    </xf>
    <xf numFmtId="172" fontId="2" fillId="0" borderId="10" xfId="0" applyNumberFormat="1" applyFont="1" applyBorder="1" applyAlignment="1">
      <alignment horizontal="right"/>
    </xf>
    <xf numFmtId="0" fontId="38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 wrapText="1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Zeros="0" tabSelected="1" zoomScalePageLayoutView="0" workbookViewId="0" topLeftCell="A4">
      <selection activeCell="B20" sqref="B20"/>
    </sheetView>
  </sheetViews>
  <sheetFormatPr defaultColWidth="9.140625" defaultRowHeight="15"/>
  <cols>
    <col min="1" max="1" width="52.7109375" style="0" customWidth="1"/>
    <col min="2" max="2" width="12.7109375" style="0" customWidth="1"/>
    <col min="3" max="3" width="52.7109375" style="0" customWidth="1"/>
    <col min="4" max="4" width="13.57421875" style="0" bestFit="1" customWidth="1"/>
    <col min="6" max="6" width="11.7109375" style="0" bestFit="1" customWidth="1"/>
  </cols>
  <sheetData>
    <row r="1" spans="1:4" ht="14.25">
      <c r="A1" s="17" t="s">
        <v>31</v>
      </c>
      <c r="B1" s="18"/>
      <c r="C1" s="18"/>
      <c r="D1" s="19"/>
    </row>
    <row r="2" spans="1:4" ht="14.25">
      <c r="A2" s="20"/>
      <c r="B2" s="21"/>
      <c r="C2" s="21"/>
      <c r="D2" s="22"/>
    </row>
    <row r="3" spans="1:4" ht="26.25" customHeight="1">
      <c r="A3" s="23"/>
      <c r="B3" s="24"/>
      <c r="C3" s="24"/>
      <c r="D3" s="25"/>
    </row>
    <row r="4" spans="1:4" ht="14.25">
      <c r="A4" s="15" t="s">
        <v>14</v>
      </c>
      <c r="B4" s="15"/>
      <c r="C4" s="16" t="s">
        <v>15</v>
      </c>
      <c r="D4" s="16"/>
    </row>
    <row r="5" spans="1:4" ht="14.25">
      <c r="A5" s="2" t="s">
        <v>0</v>
      </c>
      <c r="B5" s="9">
        <v>1616402.13</v>
      </c>
      <c r="C5" s="2" t="s">
        <v>6</v>
      </c>
      <c r="D5" s="12">
        <v>3688235</v>
      </c>
    </row>
    <row r="6" spans="1:4" ht="14.25">
      <c r="A6" s="2" t="s">
        <v>1</v>
      </c>
      <c r="B6" s="9">
        <v>2564556.37</v>
      </c>
      <c r="C6" s="2" t="s">
        <v>16</v>
      </c>
      <c r="D6" s="12">
        <v>7500000</v>
      </c>
    </row>
    <row r="7" spans="1:4" ht="14.25">
      <c r="A7" s="2" t="s">
        <v>25</v>
      </c>
      <c r="B7" s="10">
        <v>668490.34</v>
      </c>
      <c r="C7" s="2" t="s">
        <v>28</v>
      </c>
      <c r="D7" s="12">
        <v>219725.05</v>
      </c>
    </row>
    <row r="8" spans="1:4" ht="14.25">
      <c r="A8" s="2" t="s">
        <v>26</v>
      </c>
      <c r="B8" s="9">
        <v>1921611.62</v>
      </c>
      <c r="C8" s="2" t="s">
        <v>22</v>
      </c>
      <c r="D8" s="12">
        <v>74865.33</v>
      </c>
    </row>
    <row r="9" spans="1:4" ht="14.25">
      <c r="A9" s="2" t="s">
        <v>2</v>
      </c>
      <c r="B9" s="10">
        <v>218886.18</v>
      </c>
      <c r="C9" s="2" t="s">
        <v>30</v>
      </c>
      <c r="D9" s="12">
        <v>90</v>
      </c>
    </row>
    <row r="10" spans="1:4" ht="14.25">
      <c r="A10" s="2" t="s">
        <v>27</v>
      </c>
      <c r="B10" s="10">
        <v>598690.63</v>
      </c>
      <c r="C10" s="2" t="s">
        <v>23</v>
      </c>
      <c r="D10" s="12">
        <v>1512783.2</v>
      </c>
    </row>
    <row r="11" spans="1:4" ht="14.25">
      <c r="A11" s="2" t="s">
        <v>20</v>
      </c>
      <c r="B11" s="9">
        <v>3915963.54</v>
      </c>
      <c r="C11" s="2" t="s">
        <v>24</v>
      </c>
      <c r="D11" s="12">
        <v>287257.85</v>
      </c>
    </row>
    <row r="12" spans="1:7" ht="14.25">
      <c r="A12" s="2" t="s">
        <v>17</v>
      </c>
      <c r="B12" s="11">
        <v>48524.41</v>
      </c>
      <c r="C12" s="2" t="s">
        <v>7</v>
      </c>
      <c r="D12" s="12">
        <v>207680.09</v>
      </c>
      <c r="G12" s="13"/>
    </row>
    <row r="13" spans="1:4" ht="14.25">
      <c r="A13" s="2" t="s">
        <v>3</v>
      </c>
      <c r="B13" s="14">
        <v>265005.63</v>
      </c>
      <c r="C13" s="2"/>
      <c r="D13" s="12"/>
    </row>
    <row r="14" spans="1:4" ht="14.25">
      <c r="A14" s="2" t="s">
        <v>19</v>
      </c>
      <c r="B14" s="9">
        <v>1863766.61</v>
      </c>
      <c r="C14" s="2"/>
      <c r="D14" s="12"/>
    </row>
    <row r="15" spans="1:4" ht="14.25">
      <c r="A15" s="2" t="s">
        <v>4</v>
      </c>
      <c r="B15" s="10">
        <v>316235.2</v>
      </c>
      <c r="C15" s="2"/>
      <c r="D15" s="12"/>
    </row>
    <row r="16" spans="1:4" ht="14.25">
      <c r="A16" s="2" t="s">
        <v>5</v>
      </c>
      <c r="B16" s="11">
        <v>27677.25</v>
      </c>
      <c r="C16" s="2"/>
      <c r="D16" s="3"/>
    </row>
    <row r="17" spans="1:4" ht="14.25">
      <c r="A17" s="2" t="s">
        <v>18</v>
      </c>
      <c r="B17" s="11">
        <v>24900</v>
      </c>
      <c r="C17" s="2"/>
      <c r="D17" s="3"/>
    </row>
    <row r="18" spans="1:4" ht="14.25">
      <c r="A18" s="2" t="s">
        <v>29</v>
      </c>
      <c r="B18" s="10">
        <v>445564.31</v>
      </c>
      <c r="C18" s="2"/>
      <c r="D18" s="3"/>
    </row>
    <row r="19" spans="1:4" ht="14.25">
      <c r="A19" s="2" t="s">
        <v>21</v>
      </c>
      <c r="B19" s="10">
        <v>670643.67</v>
      </c>
      <c r="C19" s="4"/>
      <c r="D19" s="4"/>
    </row>
    <row r="20" spans="1:4" ht="14.25">
      <c r="A20" s="2"/>
      <c r="B20" s="8"/>
      <c r="C20" s="4"/>
      <c r="D20" s="4"/>
    </row>
    <row r="21" spans="1:4" ht="14.25">
      <c r="A21" s="2"/>
      <c r="B21" s="3"/>
      <c r="C21" s="4"/>
      <c r="D21" s="4"/>
    </row>
    <row r="22" spans="1:4" ht="14.25">
      <c r="A22" s="2"/>
      <c r="B22" s="3"/>
      <c r="C22" s="4"/>
      <c r="D22" s="4"/>
    </row>
    <row r="23" spans="1:4" ht="14.25">
      <c r="A23" s="5" t="s">
        <v>8</v>
      </c>
      <c r="B23" s="6">
        <f>SUM(B5:B22)</f>
        <v>15166917.889999999</v>
      </c>
      <c r="C23" s="5" t="s">
        <v>11</v>
      </c>
      <c r="D23" s="6">
        <f>SUM(D5:D22)</f>
        <v>13490636.52</v>
      </c>
    </row>
    <row r="24" spans="1:7" ht="14.25">
      <c r="A24" s="5" t="s">
        <v>9</v>
      </c>
      <c r="B24" s="7"/>
      <c r="C24" s="5" t="s">
        <v>12</v>
      </c>
      <c r="D24" s="7">
        <f>B23-D23</f>
        <v>1676281.3699999992</v>
      </c>
      <c r="F24" s="1"/>
      <c r="G24" s="1"/>
    </row>
    <row r="25" spans="1:4" ht="14.25">
      <c r="A25" s="5" t="s">
        <v>10</v>
      </c>
      <c r="B25" s="6">
        <f>B23+B24</f>
        <v>15166917.889999999</v>
      </c>
      <c r="C25" s="5" t="s">
        <v>13</v>
      </c>
      <c r="D25" s="7">
        <f>D23+D24</f>
        <v>15166917.889999999</v>
      </c>
    </row>
  </sheetData>
  <sheetProtection/>
  <mergeCells count="3">
    <mergeCell ref="A4:B4"/>
    <mergeCell ref="C4:D4"/>
    <mergeCell ref="A1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ENGİN</dc:creator>
  <cp:keywords/>
  <dc:description/>
  <cp:lastModifiedBy>tyfe4</cp:lastModifiedBy>
  <cp:lastPrinted>2017-01-10T14:35:58Z</cp:lastPrinted>
  <dcterms:created xsi:type="dcterms:W3CDTF">2013-01-21T12:18:44Z</dcterms:created>
  <dcterms:modified xsi:type="dcterms:W3CDTF">2017-03-21T10:39:13Z</dcterms:modified>
  <cp:category/>
  <cp:version/>
  <cp:contentType/>
  <cp:contentStatus/>
</cp:coreProperties>
</file>