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ÖMER\Desktop\DENETİM KURULU RAPORLARI\2023\"/>
    </mc:Choice>
  </mc:AlternateContent>
  <bookViews>
    <workbookView xWindow="0" yWindow="0" windowWidth="28800" windowHeight="12450"/>
  </bookViews>
  <sheets>
    <sheet name="2023 GELİR-GİDER TABLOSU" sheetId="1" r:id="rId1"/>
  </sheets>
  <calcPr calcId="162913"/>
</workbook>
</file>

<file path=xl/calcChain.xml><?xml version="1.0" encoding="utf-8"?>
<calcChain xmlns="http://schemas.openxmlformats.org/spreadsheetml/2006/main">
  <c r="B16" i="1" l="1"/>
  <c r="B18" i="1" s="1"/>
  <c r="E18" i="1" s="1"/>
  <c r="E16" i="1"/>
  <c r="B17" i="1" l="1"/>
  <c r="E17" i="1"/>
</calcChain>
</file>

<file path=xl/sharedStrings.xml><?xml version="1.0" encoding="utf-8"?>
<sst xmlns="http://schemas.openxmlformats.org/spreadsheetml/2006/main" count="31" uniqueCount="29">
  <si>
    <t>GELİR - GİDER TABLOSU</t>
  </si>
  <si>
    <t>GİDERLER</t>
  </si>
  <si>
    <t>GELİRLER</t>
  </si>
  <si>
    <t xml:space="preserve"> YURTİÇİ FAALİYET GİDERLERİ</t>
  </si>
  <si>
    <t xml:space="preserve"> EĞİTİM GİDERLERİ</t>
  </si>
  <si>
    <t xml:space="preserve"> ALTYAPI ÇALIŞMALARI GİDERLERİ</t>
  </si>
  <si>
    <t xml:space="preserve"> PERSONEL GİDERLERİ</t>
  </si>
  <si>
    <t xml:space="preserve"> EĞİTİM GELİRLERİ</t>
  </si>
  <si>
    <t xml:space="preserve"> TOPLANTI GİDERLERİ</t>
  </si>
  <si>
    <t xml:space="preserve"> DİĞER ORGANİZASYON VE FAALİYET GİDERLERİ</t>
  </si>
  <si>
    <t xml:space="preserve"> </t>
  </si>
  <si>
    <t xml:space="preserve"> BÜRO GİDERLERİ</t>
  </si>
  <si>
    <t>TOPLAM</t>
  </si>
  <si>
    <t>GELİR FAZLASI</t>
  </si>
  <si>
    <t>GİDER FAZLASI</t>
  </si>
  <si>
    <t>GENEL TOPLAM</t>
  </si>
  <si>
    <t xml:space="preserve"> SPOR TOTO (REKLAM GELİRİ)</t>
  </si>
  <si>
    <t xml:space="preserve"> DİĞER GELİRLER</t>
  </si>
  <si>
    <t xml:space="preserve"> YURTDIŞI FAALİYET GİDERLERİ</t>
  </si>
  <si>
    <t xml:space="preserve"> DİĞER GİDERLER</t>
  </si>
  <si>
    <t xml:space="preserve"> SGM BÜTÇE YARDIMI</t>
  </si>
  <si>
    <t>TÜRKİYE CURLING FEDERASYONU</t>
  </si>
  <si>
    <t xml:space="preserve"> KATILIM PAYI-BAŞVURU HARÇ GELİRLERİ</t>
  </si>
  <si>
    <t xml:space="preserve"> SPORCU-ANTRENÖR-HAKEM LİSANS-VİZE GELİRLERİ</t>
  </si>
  <si>
    <t xml:space="preserve"> TRANSFER GELİRLERİ</t>
  </si>
  <si>
    <t xml:space="preserve"> UL.KURULUŞLAR KATKI PAYI</t>
  </si>
  <si>
    <t xml:space="preserve"> ÜRÜN SATIŞ GELİRLERİ</t>
  </si>
  <si>
    <t>01.01.2023/31.12.2023 TARİHLERİ ARASI</t>
  </si>
  <si>
    <t xml:space="preserve"> SPOR MALZEMESİ GİDERLERİ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</si>
</sst>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20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 Tur"/>
      <charset val="162"/>
    </font>
    <font>
      <sz val="14"/>
      <name val="Arial Tur"/>
      <charset val="162"/>
    </font>
    <font>
      <sz val="16"/>
      <name val="Arial Tur"/>
      <charset val="162"/>
    </font>
    <font>
      <sz val="12"/>
      <name val="Arial Tur"/>
      <charset val="162"/>
    </font>
    <font>
      <b/>
      <sz val="16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5">
    <xf numFmtId="0" fontId="0" fillId="0" borderId="0" xfId="0"/>
    <xf numFmtId="0" fontId="14" fillId="0" borderId="0" xfId="0" applyFont="1"/>
    <xf numFmtId="0" fontId="17" fillId="0" borderId="0" xfId="0" quotePrefix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7" fillId="0" borderId="2" xfId="0" applyFont="1" applyFill="1" applyBorder="1" applyAlignment="1">
      <alignment horizontal="left"/>
    </xf>
    <xf numFmtId="0" fontId="17" fillId="0" borderId="0" xfId="0" applyFont="1" applyBorder="1"/>
    <xf numFmtId="0" fontId="17" fillId="0" borderId="2" xfId="0" applyFont="1" applyBorder="1"/>
    <xf numFmtId="164" fontId="17" fillId="0" borderId="3" xfId="0" applyNumberFormat="1" applyFont="1" applyBorder="1"/>
    <xf numFmtId="0" fontId="17" fillId="0" borderId="4" xfId="0" applyFont="1" applyFill="1" applyBorder="1" applyAlignment="1">
      <alignment horizontal="left"/>
    </xf>
    <xf numFmtId="0" fontId="17" fillId="0" borderId="5" xfId="0" applyFont="1" applyBorder="1"/>
    <xf numFmtId="0" fontId="17" fillId="0" borderId="4" xfId="0" applyFont="1" applyBorder="1"/>
    <xf numFmtId="164" fontId="17" fillId="0" borderId="6" xfId="0" applyNumberFormat="1" applyFont="1" applyBorder="1"/>
    <xf numFmtId="164" fontId="18" fillId="0" borderId="8" xfId="2" applyNumberFormat="1" applyBorder="1" applyAlignment="1">
      <alignment horizontal="right"/>
    </xf>
    <xf numFmtId="164" fontId="18" fillId="0" borderId="3" xfId="2" applyNumberFormat="1" applyBorder="1" applyAlignment="1">
      <alignment horizontal="right"/>
    </xf>
    <xf numFmtId="164" fontId="18" fillId="0" borderId="3" xfId="4" applyNumberFormat="1" applyBorder="1" applyAlignment="1">
      <alignment horizontal="right"/>
    </xf>
    <xf numFmtId="164" fontId="18" fillId="0" borderId="8" xfId="4" applyNumberFormat="1" applyBorder="1" applyAlignment="1">
      <alignment horizontal="right"/>
    </xf>
    <xf numFmtId="0" fontId="10" fillId="0" borderId="2" xfId="3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2" xfId="1" applyFont="1" applyBorder="1" applyAlignment="1">
      <alignment horizontal="left"/>
    </xf>
    <xf numFmtId="164" fontId="19" fillId="0" borderId="3" xfId="2" applyNumberFormat="1" applyFont="1" applyBorder="1" applyAlignment="1">
      <alignment horizontal="right"/>
    </xf>
    <xf numFmtId="0" fontId="8" fillId="0" borderId="7" xfId="1" quotePrefix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6" fillId="0" borderId="2" xfId="3" applyFont="1" applyBorder="1" applyAlignment="1">
      <alignment horizontal="left"/>
    </xf>
    <xf numFmtId="0" fontId="6" fillId="0" borderId="7" xfId="3" quotePrefix="1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4" fillId="0" borderId="2" xfId="3" quotePrefix="1" applyFont="1" applyBorder="1" applyAlignment="1">
      <alignment horizontal="left"/>
    </xf>
    <xf numFmtId="164" fontId="3" fillId="0" borderId="3" xfId="4" applyNumberFormat="1" applyFont="1" applyBorder="1" applyAlignment="1">
      <alignment horizontal="right"/>
    </xf>
    <xf numFmtId="0" fontId="2" fillId="0" borderId="2" xfId="3" quotePrefix="1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2" xfId="1" quotePrefix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5" fillId="0" borderId="9" xfId="0" applyFont="1" applyBorder="1" applyAlignment="1">
      <alignment horizontal="center"/>
    </xf>
    <xf numFmtId="0" fontId="13" fillId="0" borderId="10" xfId="0" applyFont="1" applyBorder="1" applyAlignment="1"/>
    <xf numFmtId="0" fontId="13" fillId="0" borderId="11" xfId="0" applyFont="1" applyBorder="1" applyAlignment="1"/>
    <xf numFmtId="0" fontId="16" fillId="0" borderId="12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1" xfId="0" applyFont="1" applyBorder="1" applyAlignment="1"/>
    <xf numFmtId="0" fontId="16" fillId="0" borderId="13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14" xfId="0" applyFont="1" applyBorder="1" applyAlignment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tabSelected="1" workbookViewId="0">
      <selection activeCell="A32" sqref="A32"/>
    </sheetView>
  </sheetViews>
  <sheetFormatPr defaultRowHeight="12.75" x14ac:dyDescent="0.2"/>
  <cols>
    <col min="1" max="1" width="49.7109375" customWidth="1"/>
    <col min="2" max="2" width="13.5703125" customWidth="1"/>
    <col min="3" max="3" width="0.85546875" customWidth="1"/>
    <col min="4" max="4" width="49.7109375" customWidth="1"/>
    <col min="5" max="5" width="13.42578125" bestFit="1" customWidth="1"/>
  </cols>
  <sheetData>
    <row r="1" spans="1:5" ht="20.25" x14ac:dyDescent="0.3">
      <c r="A1" s="33" t="s">
        <v>21</v>
      </c>
      <c r="B1" s="34"/>
      <c r="C1" s="34"/>
      <c r="D1" s="34"/>
      <c r="E1" s="35"/>
    </row>
    <row r="2" spans="1:5" ht="18" x14ac:dyDescent="0.25">
      <c r="A2" s="36" t="s">
        <v>27</v>
      </c>
      <c r="B2" s="37"/>
      <c r="C2" s="37"/>
      <c r="D2" s="37"/>
      <c r="E2" s="38"/>
    </row>
    <row r="3" spans="1:5" ht="18.75" thickBot="1" x14ac:dyDescent="0.3">
      <c r="A3" s="39" t="s">
        <v>0</v>
      </c>
      <c r="B3" s="40"/>
      <c r="C3" s="40"/>
      <c r="D3" s="40"/>
      <c r="E3" s="41"/>
    </row>
    <row r="4" spans="1:5" s="1" customFormat="1" ht="15.75" thickBot="1" x14ac:dyDescent="0.25">
      <c r="A4" s="42" t="s">
        <v>1</v>
      </c>
      <c r="B4" s="43"/>
      <c r="C4" s="2"/>
      <c r="D4" s="43" t="s">
        <v>2</v>
      </c>
      <c r="E4" s="44"/>
    </row>
    <row r="5" spans="1:5" ht="15" x14ac:dyDescent="0.25">
      <c r="A5" s="21" t="s">
        <v>3</v>
      </c>
      <c r="B5" s="12">
        <v>752057.81</v>
      </c>
      <c r="C5" s="3"/>
      <c r="D5" s="24" t="s">
        <v>20</v>
      </c>
      <c r="E5" s="15">
        <v>11500000</v>
      </c>
    </row>
    <row r="6" spans="1:5" ht="15" x14ac:dyDescent="0.25">
      <c r="A6" s="22" t="s">
        <v>18</v>
      </c>
      <c r="B6" s="13">
        <v>11882440.779999999</v>
      </c>
      <c r="C6" s="3"/>
      <c r="D6" s="23" t="s">
        <v>16</v>
      </c>
      <c r="E6" s="14">
        <v>5000000</v>
      </c>
    </row>
    <row r="7" spans="1:5" ht="15" x14ac:dyDescent="0.25">
      <c r="A7" s="30" t="s">
        <v>4</v>
      </c>
      <c r="B7" s="13">
        <v>73985.87</v>
      </c>
      <c r="C7" s="3"/>
      <c r="D7" s="17" t="s">
        <v>22</v>
      </c>
      <c r="E7" s="14">
        <v>30750</v>
      </c>
    </row>
    <row r="8" spans="1:5" ht="15" x14ac:dyDescent="0.25">
      <c r="A8" s="30" t="s">
        <v>5</v>
      </c>
      <c r="B8" s="13">
        <v>3462355.01</v>
      </c>
      <c r="C8" s="3"/>
      <c r="D8" s="25" t="s">
        <v>23</v>
      </c>
      <c r="E8" s="14">
        <v>450309.11</v>
      </c>
    </row>
    <row r="9" spans="1:5" ht="15" x14ac:dyDescent="0.25">
      <c r="A9" s="32" t="s">
        <v>28</v>
      </c>
      <c r="B9" s="13">
        <v>662020.28</v>
      </c>
      <c r="C9" s="3"/>
      <c r="D9" s="26" t="s">
        <v>24</v>
      </c>
      <c r="E9" s="14">
        <v>23787.68</v>
      </c>
    </row>
    <row r="10" spans="1:5" ht="15" x14ac:dyDescent="0.25">
      <c r="A10" s="31" t="s">
        <v>6</v>
      </c>
      <c r="B10" s="13">
        <v>3033535.44</v>
      </c>
      <c r="C10" s="3"/>
      <c r="D10" s="28" t="s">
        <v>7</v>
      </c>
      <c r="E10" s="14">
        <v>383604</v>
      </c>
    </row>
    <row r="11" spans="1:5" ht="15" x14ac:dyDescent="0.25">
      <c r="A11" s="31" t="s">
        <v>8</v>
      </c>
      <c r="B11" s="13">
        <v>62851.73</v>
      </c>
      <c r="C11" s="3"/>
      <c r="D11" s="29" t="s">
        <v>26</v>
      </c>
      <c r="E11" s="14">
        <v>133200</v>
      </c>
    </row>
    <row r="12" spans="1:5" ht="15" x14ac:dyDescent="0.25">
      <c r="A12" s="31" t="s">
        <v>9</v>
      </c>
      <c r="B12" s="13">
        <v>203037.72</v>
      </c>
      <c r="C12" s="3"/>
      <c r="D12" s="25" t="s">
        <v>25</v>
      </c>
      <c r="E12" s="14">
        <v>150681.68</v>
      </c>
    </row>
    <row r="13" spans="1:5" ht="15" x14ac:dyDescent="0.25">
      <c r="A13" s="31" t="s">
        <v>11</v>
      </c>
      <c r="B13" s="13">
        <v>1026353.43</v>
      </c>
      <c r="C13" s="3"/>
      <c r="D13" s="25" t="s">
        <v>17</v>
      </c>
      <c r="E13" s="27">
        <v>580955.84</v>
      </c>
    </row>
    <row r="14" spans="1:5" ht="15" x14ac:dyDescent="0.25">
      <c r="A14" s="30" t="s">
        <v>19</v>
      </c>
      <c r="B14" s="13">
        <v>294044.33</v>
      </c>
      <c r="C14" s="3"/>
      <c r="D14" s="18"/>
      <c r="E14" s="14"/>
    </row>
    <row r="15" spans="1:5" ht="15" x14ac:dyDescent="0.25">
      <c r="A15" s="19" t="s">
        <v>10</v>
      </c>
      <c r="B15" s="20"/>
      <c r="C15" s="5"/>
      <c r="D15" s="16"/>
      <c r="E15" s="14"/>
    </row>
    <row r="16" spans="1:5" x14ac:dyDescent="0.2">
      <c r="A16" s="4" t="s">
        <v>12</v>
      </c>
      <c r="B16" s="7">
        <f>SUM(B5:B15)</f>
        <v>21452682.399999999</v>
      </c>
      <c r="C16" s="5"/>
      <c r="D16" s="6" t="s">
        <v>12</v>
      </c>
      <c r="E16" s="7">
        <f>SUM(E5:E15)</f>
        <v>18253288.309999999</v>
      </c>
    </row>
    <row r="17" spans="1:5" x14ac:dyDescent="0.2">
      <c r="A17" s="4" t="s">
        <v>13</v>
      </c>
      <c r="B17" s="7">
        <f>B18-B16</f>
        <v>0</v>
      </c>
      <c r="C17" s="5"/>
      <c r="D17" s="6" t="s">
        <v>14</v>
      </c>
      <c r="E17" s="7">
        <f>E18-E16</f>
        <v>3199394.09</v>
      </c>
    </row>
    <row r="18" spans="1:5" ht="13.5" thickBot="1" x14ac:dyDescent="0.25">
      <c r="A18" s="8" t="s">
        <v>15</v>
      </c>
      <c r="B18" s="11">
        <f>B16</f>
        <v>21452682.399999999</v>
      </c>
      <c r="C18" s="9"/>
      <c r="D18" s="10" t="s">
        <v>15</v>
      </c>
      <c r="E18" s="11">
        <f>B18</f>
        <v>21452682.399999999</v>
      </c>
    </row>
  </sheetData>
  <mergeCells count="5">
    <mergeCell ref="A1:E1"/>
    <mergeCell ref="A2:E2"/>
    <mergeCell ref="A3:E3"/>
    <mergeCell ref="A4:B4"/>
    <mergeCell ref="D4:E4"/>
  </mergeCells>
  <phoneticPr fontId="11" type="noConversion"/>
  <printOptions horizontalCentered="1" verticalCentered="1"/>
  <pageMargins left="0.74803149606299213" right="0.74803149606299213" top="0.5118110236220472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 GELİR-GİDER TABLOSU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smmm</dc:creator>
  <cp:lastModifiedBy>CANAN</cp:lastModifiedBy>
  <cp:revision/>
  <cp:lastPrinted>2024-04-02T13:02:18Z</cp:lastPrinted>
  <dcterms:created xsi:type="dcterms:W3CDTF">2013-01-13T12:54:03Z</dcterms:created>
  <dcterms:modified xsi:type="dcterms:W3CDTF">2024-04-02T13:02:54Z</dcterms:modified>
</cp:coreProperties>
</file>